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225" yWindow="1395" windowWidth="2157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18"/>
  <c r="I18"/>
  <c r="G18"/>
  <c r="H1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<sst xmlns="http://schemas.openxmlformats.org/spreadsheetml/2006/main" count="36" uniqueCount="35">
  <si>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</si>
  <si>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</si>
  <si>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</si>
  <si>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</si>
  <si>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</si>
  <si>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</si>
  <si>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</si>
  <si>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</si>
  <si>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</si>
  <si>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</si>
  <si>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</si>
  <si>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</si>
  <si>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</si>
  <si>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</si>
  <si>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</si>
  <si>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</si>
  <si>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</si>
  <si>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</si>
  <si>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</si>
  <si>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</si>
  <si>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</si>
  <si>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</si>
  <si>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</si>
  <si>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</si>
  <si>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</si>
  <si>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</si>
  <si>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</si>
  <si>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йодированный</t>
  </si>
  <si>
    <t>Хлеб ржаной</t>
  </si>
  <si>
    <t>Тефтели мясные с соусом красным основным</t>
  </si>
  <si>
    <t>Рис отварной с маслом сл. овощами консервированными</t>
  </si>
  <si>
    <t>Чай с  сахаром</t>
  </si>
  <si>
    <t>Суп картофельный с горохом</t>
  </si>
  <si>
    <t>Гуляш из куры</t>
  </si>
  <si>
    <t>Макароны отварные со сл.маслом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</si>
</sst>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2" fillId="2" borderId="1" xfId="0" applyFont="1" applyFill="1" applyBorder="1" applyAlignment="1" applyProtection="1">
      <alignment horizontal="left" vertical="distributed" wrapText="1"/>
      <protection locked="0"/>
    </xf>
    <xf numFmtId="0" fontId="2" fillId="2" borderId="21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>
        <v>56</v>
      </c>
      <c r="C1" s="48"/>
      <c r="D1" s="49"/>
      <c r="E1" t="s">
        <v>22</v>
      </c>
      <c r="F1" s="24"/>
      <c r="I1" t="s">
        <v>1</v>
      </c>
      <c r="J1" s="23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29</v>
      </c>
      <c r="E4" s="43">
        <v>120</v>
      </c>
      <c r="F4" s="25"/>
      <c r="G4" s="41">
        <v>243</v>
      </c>
      <c r="H4" s="40">
        <v>13.1</v>
      </c>
      <c r="I4" s="40">
        <v>16.8</v>
      </c>
      <c r="J4" s="40">
        <v>6.3</v>
      </c>
    </row>
    <row r="5" spans="1:10">
      <c r="A5" s="7"/>
      <c r="B5" s="1" t="s">
        <v>12</v>
      </c>
      <c r="C5" s="2"/>
      <c r="D5" s="38" t="s">
        <v>31</v>
      </c>
      <c r="E5" s="43">
        <v>215</v>
      </c>
      <c r="F5" s="26"/>
      <c r="G5" s="42">
        <v>61</v>
      </c>
      <c r="H5" s="42">
        <v>0.2</v>
      </c>
      <c r="I5" s="40">
        <v>0</v>
      </c>
      <c r="J5" s="42">
        <v>15</v>
      </c>
    </row>
    <row r="6" spans="1:10">
      <c r="A6" s="7"/>
      <c r="B6" s="1" t="s">
        <v>23</v>
      </c>
      <c r="C6" s="2"/>
      <c r="D6" s="39" t="s">
        <v>27</v>
      </c>
      <c r="E6" s="44">
        <v>40</v>
      </c>
      <c r="F6" s="26"/>
      <c r="G6" s="42">
        <f>262*40/100</f>
        <v>104.8</v>
      </c>
      <c r="H6" s="42">
        <f>7.5*40/100</f>
        <v>3</v>
      </c>
      <c r="I6" s="42">
        <f>2.9*40/100</f>
        <v>1.1599999999999999</v>
      </c>
      <c r="J6" s="42">
        <f>51.4*40/100</f>
        <v>20.56</v>
      </c>
    </row>
    <row r="7" spans="1:10" ht="25.5">
      <c r="A7" s="7"/>
      <c r="B7" s="2"/>
      <c r="C7" s="2"/>
      <c r="D7" s="38" t="s">
        <v>30</v>
      </c>
      <c r="E7" s="43">
        <v>210</v>
      </c>
      <c r="F7" s="26"/>
      <c r="G7" s="41">
        <v>332</v>
      </c>
      <c r="H7" s="40">
        <v>5.3</v>
      </c>
      <c r="I7" s="40">
        <v>6.2</v>
      </c>
      <c r="J7" s="40">
        <v>56.5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32</v>
      </c>
      <c r="E13" s="43">
        <v>250</v>
      </c>
      <c r="F13" s="26"/>
      <c r="G13" s="41">
        <v>145</v>
      </c>
      <c r="H13" s="40">
        <v>6.33</v>
      </c>
      <c r="I13" s="40">
        <v>20.239999999999998</v>
      </c>
      <c r="J13" s="41">
        <v>145</v>
      </c>
    </row>
    <row r="14" spans="1:10">
      <c r="A14" s="7"/>
      <c r="B14" s="1" t="s">
        <v>17</v>
      </c>
      <c r="C14" s="2"/>
      <c r="D14" s="38" t="s">
        <v>33</v>
      </c>
      <c r="E14" s="43">
        <v>90</v>
      </c>
      <c r="F14" s="26"/>
      <c r="G14" s="41">
        <v>146</v>
      </c>
      <c r="H14" s="40">
        <v>12</v>
      </c>
      <c r="I14" s="40">
        <v>9.8000000000000007</v>
      </c>
      <c r="J14" s="40">
        <v>2.6</v>
      </c>
    </row>
    <row r="15" spans="1:10">
      <c r="A15" s="7"/>
      <c r="B15" s="1" t="s">
        <v>18</v>
      </c>
      <c r="C15" s="2"/>
      <c r="D15" s="45" t="s">
        <v>34</v>
      </c>
      <c r="E15" s="46">
        <v>200</v>
      </c>
      <c r="F15" s="26"/>
      <c r="G15" s="41">
        <v>271</v>
      </c>
      <c r="H15" s="40">
        <v>7.56</v>
      </c>
      <c r="I15" s="40">
        <v>5</v>
      </c>
      <c r="J15" s="40">
        <v>48.21</v>
      </c>
    </row>
    <row r="16" spans="1:10">
      <c r="A16" s="7"/>
      <c r="B16" s="1" t="s">
        <v>19</v>
      </c>
      <c r="C16" s="2"/>
      <c r="D16" s="38" t="s">
        <v>31</v>
      </c>
      <c r="E16" s="43">
        <v>215</v>
      </c>
      <c r="F16" s="26"/>
      <c r="G16" s="42">
        <v>61</v>
      </c>
      <c r="H16" s="42">
        <v>0.2</v>
      </c>
      <c r="I16" s="42">
        <v>0</v>
      </c>
      <c r="J16" s="42">
        <v>15</v>
      </c>
    </row>
    <row r="17" spans="1:10">
      <c r="A17" s="7"/>
      <c r="B17" s="1" t="s">
        <v>24</v>
      </c>
      <c r="C17" s="2"/>
      <c r="D17" s="39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28</v>
      </c>
      <c r="E18" s="43">
        <v>55</v>
      </c>
      <c r="F18" s="26"/>
      <c r="G18" s="42">
        <f>259*60/100</f>
        <v>155.4</v>
      </c>
      <c r="H18" s="42">
        <f>8.5*60/100</f>
        <v>5.0999999999999996</v>
      </c>
      <c r="I18" s="42">
        <f>3.3*60/100</f>
        <v>1.98</v>
      </c>
      <c r="J18" s="42">
        <f>42.5*60/100</f>
        <v>25.5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2024-01-19T13:42:31Z</dcterms:modified>
</cp:coreProperties>
</file>