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J6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<sst xmlns="http://schemas.openxmlformats.org/spreadsheetml/2006/main" count="36" uniqueCount="36">
  <si>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</si>
  <si>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</si>
  <si>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</si>
  <si>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</si>
  <si>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</si>
  <si>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</si>
  <si>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</si>
  <si>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</si>
  <si>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</si>
  <si>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</si>
  <si>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</si>
  <si>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</si>
  <si>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</si>
  <si>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</si>
  <si>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</si>
  <si>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</si>
  <si>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</si>
  <si>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</si>
  <si>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</si>
  <si>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</si>
  <si>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</si>
  <si>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</si>
  <si>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</si>
  <si>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</si>
  <si>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</si>
  <si>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</si>
  <si>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</si>
  <si>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</si>
  <si>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 xml:space="preserve">Батончик к чаю </t>
  </si>
  <si>
    <t>Котлета рыбная рубленная</t>
  </si>
  <si>
    <t>Рис отварной с маслом слив.</t>
  </si>
  <si>
    <t xml:space="preserve">Рассольник </t>
  </si>
  <si>
    <t>Гуляш из куры</t>
  </si>
  <si>
    <t>Макароны отварные со сл.маслом</t>
  </si>
  <si>
    <t>Чай с  сахаром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</si>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</sst>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29</v>
      </c>
      <c r="E4" s="15">
        <v>70</v>
      </c>
      <c r="F4" s="25"/>
      <c r="G4" s="15">
        <v>212</v>
      </c>
      <c r="H4" s="42">
        <v>10.7</v>
      </c>
      <c r="I4" s="42">
        <v>16.2</v>
      </c>
      <c r="J4" s="42">
        <v>49.3</v>
      </c>
    </row>
    <row r="5" spans="1:10">
      <c r="A5" s="7"/>
      <c r="B5" s="1" t="s">
        <v>12</v>
      </c>
      <c r="C5" s="2"/>
      <c r="D5" s="38" t="s">
        <v>27</v>
      </c>
      <c r="E5" s="40">
        <v>225</v>
      </c>
      <c r="F5" s="26"/>
      <c r="G5" s="17">
        <v>56</v>
      </c>
      <c r="H5" s="42">
        <v>0</v>
      </c>
      <c r="I5" s="42">
        <v>0</v>
      </c>
      <c r="J5" s="42">
        <v>13</v>
      </c>
    </row>
    <row r="6" spans="1:10">
      <c r="A6" s="7"/>
      <c r="B6" s="1" t="s">
        <v>23</v>
      </c>
      <c r="C6" s="2"/>
      <c r="D6" s="39" t="s">
        <v>28</v>
      </c>
      <c r="E6" s="41">
        <v>60</v>
      </c>
      <c r="F6" s="26"/>
      <c r="G6" s="43">
        <f>7.5*60/100</f>
        <v>4.5</v>
      </c>
      <c r="H6" s="43">
        <f>2.9*60/100</f>
        <v>1.74</v>
      </c>
      <c r="I6" s="43">
        <f>51.4*60/100</f>
        <v>30.84</v>
      </c>
      <c r="J6" s="43">
        <f>262*60/100</f>
        <v>157.19999999999999</v>
      </c>
    </row>
    <row r="7" spans="1:10">
      <c r="A7" s="7"/>
      <c r="B7" s="2"/>
      <c r="C7" s="2"/>
      <c r="D7" s="38" t="s">
        <v>30</v>
      </c>
      <c r="E7" s="41">
        <v>200</v>
      </c>
      <c r="F7" s="26"/>
      <c r="G7" s="44">
        <v>169</v>
      </c>
      <c r="H7" s="44">
        <v>2</v>
      </c>
      <c r="I7" s="44">
        <v>3.4</v>
      </c>
      <c r="J7" s="44">
        <v>18.3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41">
        <v>250</v>
      </c>
      <c r="F13" s="26"/>
      <c r="G13" s="46">
        <v>156</v>
      </c>
      <c r="H13" s="44">
        <v>5.3</v>
      </c>
      <c r="I13" s="44">
        <v>9.6</v>
      </c>
      <c r="J13" s="44">
        <v>15.3</v>
      </c>
    </row>
    <row r="14" spans="1:10">
      <c r="A14" s="7"/>
      <c r="B14" s="1" t="s">
        <v>17</v>
      </c>
      <c r="C14" s="2"/>
      <c r="D14" s="39" t="s">
        <v>32</v>
      </c>
      <c r="E14" s="41">
        <v>90</v>
      </c>
      <c r="F14" s="26"/>
      <c r="G14" s="46">
        <v>146</v>
      </c>
      <c r="H14" s="44">
        <v>12</v>
      </c>
      <c r="I14" s="44">
        <v>9.8000000000000007</v>
      </c>
      <c r="J14" s="44">
        <v>2.6</v>
      </c>
    </row>
    <row r="15" spans="1:10">
      <c r="A15" s="7"/>
      <c r="B15" s="1" t="s">
        <v>18</v>
      </c>
      <c r="C15" s="2"/>
      <c r="D15" s="45" t="s">
        <v>33</v>
      </c>
      <c r="E15" s="40">
        <v>200</v>
      </c>
      <c r="F15" s="26"/>
      <c r="G15" s="46">
        <v>300</v>
      </c>
      <c r="H15" s="44">
        <v>8.3000000000000007</v>
      </c>
      <c r="I15" s="44">
        <v>5.89</v>
      </c>
      <c r="J15" s="44">
        <v>53.3</v>
      </c>
    </row>
    <row r="16" spans="1:10">
      <c r="A16" s="7"/>
      <c r="B16" s="1" t="s">
        <v>19</v>
      </c>
      <c r="C16" s="2"/>
      <c r="D16" s="38" t="s">
        <v>34</v>
      </c>
      <c r="E16" s="40">
        <v>215</v>
      </c>
      <c r="F16" s="26"/>
      <c r="G16" s="46">
        <v>60</v>
      </c>
      <c r="H16" s="44">
        <v>0.1</v>
      </c>
      <c r="I16" s="44">
        <v>0</v>
      </c>
      <c r="J16" s="44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45</v>
      </c>
      <c r="F18" s="26"/>
      <c r="G18" s="43">
        <f>259*45/100</f>
        <v>116.55</v>
      </c>
      <c r="H18" s="43">
        <f>8.5*45/100</f>
        <v>3.8250000000000002</v>
      </c>
      <c r="I18" s="43">
        <f>3.3*45/100</f>
        <v>1.4850000000000001</v>
      </c>
      <c r="J18" s="43">
        <f>42.5*45/100</f>
        <v>19.125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2023-11-27T13:42:06Z</dcterms:modified>
</cp:coreProperties>
</file>